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6" i="1" l="1"/>
  <c r="B41" i="1" l="1"/>
  <c r="B36" i="1"/>
  <c r="B13" i="1"/>
  <c r="B43" i="1" l="1"/>
  <c r="B28" i="1"/>
  <c r="B46" i="1" l="1"/>
</calcChain>
</file>

<file path=xl/sharedStrings.xml><?xml version="1.0" encoding="utf-8"?>
<sst xmlns="http://schemas.openxmlformats.org/spreadsheetml/2006/main" count="34" uniqueCount="30">
  <si>
    <t>Carry over from Great Lakes</t>
  </si>
  <si>
    <t>Total Expenses</t>
  </si>
  <si>
    <t>Ascension Donation</t>
  </si>
  <si>
    <t xml:space="preserve">Program </t>
  </si>
  <si>
    <t xml:space="preserve">Foundation </t>
  </si>
  <si>
    <t>none</t>
  </si>
  <si>
    <t>Held in Detroit Chapter Program and Foundation Accounts</t>
  </si>
  <si>
    <t>STEAMM Detail Budget Report</t>
  </si>
  <si>
    <t>Deposits</t>
  </si>
  <si>
    <t>Total Deposits</t>
  </si>
  <si>
    <t>Checks/Withdrawls</t>
  </si>
  <si>
    <t xml:space="preserve">Ending balance </t>
  </si>
  <si>
    <t xml:space="preserve">Ending Balance </t>
  </si>
  <si>
    <t>Detroit Chapter 2018 contribution</t>
  </si>
  <si>
    <t>Greater Wayne County Chapter 2018 contribution</t>
  </si>
  <si>
    <t>Grand Total</t>
  </si>
  <si>
    <t>Great lakes (MI) 2018 contribution</t>
  </si>
  <si>
    <t>Oakland County 2018 Contribution</t>
  </si>
  <si>
    <t>Renaissance Chapter 2018 contribution</t>
  </si>
  <si>
    <t>MGM Grand Donation</t>
  </si>
  <si>
    <t>Greater Grace Breakfast 200</t>
  </si>
  <si>
    <t>DHT Transportation</t>
  </si>
  <si>
    <t>Greater Grace Breakfast addl 50</t>
  </si>
  <si>
    <t>DAPCEP Ipads</t>
  </si>
  <si>
    <t>Ruth Smith pens &amp; Envelopes</t>
  </si>
  <si>
    <t>Nellie LaGarde Poster Printing</t>
  </si>
  <si>
    <t>eric house Photography</t>
  </si>
  <si>
    <t>Nellie LaGarde Flyers</t>
  </si>
  <si>
    <t>As of 4/30/18 - Year End</t>
  </si>
  <si>
    <t>Nellie Lagarge 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</si>
</sst>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/>
    <xf numFmtId="0" fontId="1" fillId="2" borderId="0" xfId="0" applyFont="1" applyFill="1"/>
    <xf numFmtId="0" fontId="2" fillId="0" borderId="0" xfId="0" applyFont="1" applyAlignment="1">
      <alignment horizontal="center"/>
    </xf>
    <xf numFmtId="16" fontId="0" fillId="0" borderId="0" xfId="0" applyNumberFormat="1"/>
    <xf numFmtId="0" fontId="0" fillId="0" borderId="0" xfId="0" applyFont="1" applyAlignment="1">
      <alignment horizontal="left"/>
    </xf>
    <xf numFmtId="44" fontId="0" fillId="0" borderId="0" xfId="1" applyFont="1"/>
    <xf numFmtId="44" fontId="2" fillId="0" borderId="0" xfId="1" applyFont="1" applyAlignment="1">
      <alignment horizontal="center"/>
    </xf>
    <xf numFmtId="44" fontId="0" fillId="2" borderId="0" xfId="1" applyFont="1" applyFill="1"/>
    <xf numFmtId="44" fontId="0" fillId="0" borderId="0" xfId="1" applyFont="1" applyFill="1"/>
    <xf numFmtId="16" fontId="0" fillId="0" borderId="0" xfId="0" applyNumberFormat="1" applyFill="1"/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6" workbookViewId="0">
      <selection activeCell="B28" sqref="B28"/>
    </sheetView>
  </sheetViews>
  <sheetFormatPr defaultRowHeight="15" x14ac:dyDescent="0.25"/>
  <cols>
    <col min="1" max="1" width="45.5703125" customWidth="1"/>
    <col min="2" max="2" width="13.28515625" style="11" customWidth="1"/>
    <col min="3" max="3" width="12.5703125" customWidth="1"/>
    <col min="4" max="4" width="11.140625" customWidth="1"/>
    <col min="5" max="5" width="11.28515625" customWidth="1"/>
    <col min="6" max="6" width="11.140625" customWidth="1"/>
    <col min="7" max="7" width="0.85546875" customWidth="1"/>
    <col min="8" max="8" width="20" hidden="1" customWidth="1"/>
  </cols>
  <sheetData>
    <row r="1" spans="1:8" s="18" customFormat="1" ht="18.75" x14ac:dyDescent="0.3">
      <c r="A1" s="19" t="s">
        <v>7</v>
      </c>
      <c r="B1" s="19"/>
      <c r="C1" s="19"/>
      <c r="D1" s="19"/>
      <c r="E1" s="17"/>
      <c r="F1" s="17"/>
      <c r="G1" s="17"/>
      <c r="H1" s="17"/>
    </row>
    <row r="2" spans="1:8" s="18" customFormat="1" ht="18.75" x14ac:dyDescent="0.3">
      <c r="A2" s="19" t="s">
        <v>6</v>
      </c>
      <c r="B2" s="19"/>
      <c r="C2" s="19"/>
      <c r="D2" s="19"/>
      <c r="E2" s="17"/>
      <c r="F2" s="17"/>
      <c r="G2" s="17"/>
      <c r="H2" s="17"/>
    </row>
    <row r="3" spans="1:8" ht="21" x14ac:dyDescent="0.35">
      <c r="A3" s="10" t="s">
        <v>28</v>
      </c>
      <c r="B3" s="12"/>
      <c r="C3" s="8"/>
      <c r="D3" s="8"/>
      <c r="E3" s="8"/>
      <c r="F3" s="8"/>
      <c r="G3" s="8"/>
      <c r="H3" s="8"/>
    </row>
    <row r="4" spans="1:8" s="2" customFormat="1" ht="18.75" x14ac:dyDescent="0.3">
      <c r="A4" s="3" t="s">
        <v>3</v>
      </c>
      <c r="B4" s="13"/>
    </row>
    <row r="5" spans="1:8" s="1" customFormat="1" x14ac:dyDescent="0.25">
      <c r="A5" s="4" t="s">
        <v>8</v>
      </c>
      <c r="B5" s="14"/>
    </row>
    <row r="6" spans="1:8" x14ac:dyDescent="0.25">
      <c r="A6" t="s">
        <v>0</v>
      </c>
      <c r="B6" s="11">
        <v>6619.82</v>
      </c>
      <c r="C6" s="9">
        <v>43035</v>
      </c>
    </row>
    <row r="7" spans="1:8" x14ac:dyDescent="0.25">
      <c r="A7" t="s">
        <v>13</v>
      </c>
      <c r="B7" s="11">
        <v>2000</v>
      </c>
      <c r="C7" s="9">
        <v>43082</v>
      </c>
    </row>
    <row r="8" spans="1:8" x14ac:dyDescent="0.25">
      <c r="A8" t="s">
        <v>14</v>
      </c>
      <c r="B8" s="11">
        <v>2000</v>
      </c>
      <c r="C8" s="9">
        <v>43087</v>
      </c>
    </row>
    <row r="9" spans="1:8" x14ac:dyDescent="0.25">
      <c r="A9" t="s">
        <v>16</v>
      </c>
      <c r="B9" s="11">
        <v>2000</v>
      </c>
      <c r="C9" s="9">
        <v>43146</v>
      </c>
    </row>
    <row r="10" spans="1:8" x14ac:dyDescent="0.25">
      <c r="A10" t="s">
        <v>17</v>
      </c>
      <c r="B10" s="11">
        <v>2000</v>
      </c>
      <c r="C10" s="9">
        <v>43146</v>
      </c>
    </row>
    <row r="11" spans="1:8" x14ac:dyDescent="0.25">
      <c r="A11" t="s">
        <v>18</v>
      </c>
      <c r="B11" s="11">
        <v>2000</v>
      </c>
      <c r="C11" s="9">
        <v>43146</v>
      </c>
    </row>
    <row r="13" spans="1:8" x14ac:dyDescent="0.25">
      <c r="A13" s="5" t="s">
        <v>9</v>
      </c>
      <c r="B13" s="11">
        <f>SUM(B6:B12)</f>
        <v>16619.82</v>
      </c>
    </row>
    <row r="15" spans="1:8" x14ac:dyDescent="0.25">
      <c r="A15" s="5" t="s">
        <v>10</v>
      </c>
    </row>
    <row r="16" spans="1:8" x14ac:dyDescent="0.25">
      <c r="A16" s="16" t="s">
        <v>26</v>
      </c>
      <c r="B16" s="11">
        <v>300</v>
      </c>
      <c r="C16" s="9">
        <v>43151</v>
      </c>
    </row>
    <row r="17" spans="1:3" x14ac:dyDescent="0.25">
      <c r="A17" s="16" t="s">
        <v>27</v>
      </c>
      <c r="B17" s="11">
        <v>210.94</v>
      </c>
      <c r="C17" s="9">
        <v>43158</v>
      </c>
    </row>
    <row r="18" spans="1:3" s="1" customFormat="1" x14ac:dyDescent="0.25">
      <c r="A18" s="6" t="s">
        <v>20</v>
      </c>
      <c r="B18" s="14">
        <v>1416.5</v>
      </c>
      <c r="C18" s="15">
        <v>43169</v>
      </c>
    </row>
    <row r="19" spans="1:3" s="1" customFormat="1" x14ac:dyDescent="0.25">
      <c r="A19" s="6" t="s">
        <v>21</v>
      </c>
      <c r="B19" s="14">
        <v>2067.5</v>
      </c>
      <c r="C19" s="15">
        <v>43169</v>
      </c>
    </row>
    <row r="20" spans="1:3" s="1" customFormat="1" x14ac:dyDescent="0.25">
      <c r="A20" s="6" t="s">
        <v>22</v>
      </c>
      <c r="B20" s="14">
        <v>273.13</v>
      </c>
      <c r="C20" s="15">
        <v>43169</v>
      </c>
    </row>
    <row r="21" spans="1:3" s="1" customFormat="1" x14ac:dyDescent="0.25">
      <c r="A21" s="6" t="s">
        <v>23</v>
      </c>
      <c r="B21" s="14">
        <v>7885.5</v>
      </c>
      <c r="C21" s="15">
        <v>43169</v>
      </c>
    </row>
    <row r="22" spans="1:3" s="1" customFormat="1" x14ac:dyDescent="0.25">
      <c r="A22" s="6" t="s">
        <v>24</v>
      </c>
      <c r="B22" s="14">
        <v>52.96</v>
      </c>
      <c r="C22" s="15">
        <v>43169</v>
      </c>
    </row>
    <row r="23" spans="1:3" s="1" customFormat="1" x14ac:dyDescent="0.25">
      <c r="A23" s="6" t="s">
        <v>25</v>
      </c>
      <c r="B23" s="14">
        <v>540.6</v>
      </c>
      <c r="C23" s="15">
        <v>43169</v>
      </c>
    </row>
    <row r="24" spans="1:3" s="1" customFormat="1" x14ac:dyDescent="0.25">
      <c r="A24" s="6" t="s">
        <v>29</v>
      </c>
      <c r="B24" s="14">
        <v>474.65</v>
      </c>
      <c r="C24" s="15">
        <v>43206</v>
      </c>
    </row>
    <row r="26" spans="1:3" x14ac:dyDescent="0.25">
      <c r="A26" s="5" t="s">
        <v>1</v>
      </c>
      <c r="B26" s="11">
        <f>SUM(B16:B25)</f>
        <v>13221.779999999999</v>
      </c>
    </row>
    <row r="27" spans="1:3" s="1" customFormat="1" x14ac:dyDescent="0.25">
      <c r="A27" s="4"/>
      <c r="B27" s="14"/>
    </row>
    <row r="28" spans="1:3" s="2" customFormat="1" x14ac:dyDescent="0.25">
      <c r="A28" s="7" t="s">
        <v>11</v>
      </c>
      <c r="B28" s="13">
        <f>B13-B26</f>
        <v>3398.0400000000009</v>
      </c>
    </row>
    <row r="29" spans="1:3" x14ac:dyDescent="0.25">
      <c r="A29" s="5"/>
    </row>
    <row r="30" spans="1:3" x14ac:dyDescent="0.25">
      <c r="A30" s="5"/>
    </row>
    <row r="31" spans="1:3" s="2" customFormat="1" ht="18.75" x14ac:dyDescent="0.3">
      <c r="A31" s="3" t="s">
        <v>4</v>
      </c>
      <c r="B31" s="13"/>
    </row>
    <row r="32" spans="1:3" s="1" customFormat="1" x14ac:dyDescent="0.25">
      <c r="A32" s="4" t="s">
        <v>8</v>
      </c>
      <c r="B32" s="14"/>
    </row>
    <row r="33" spans="1:3" x14ac:dyDescent="0.25">
      <c r="A33" t="s">
        <v>2</v>
      </c>
      <c r="B33" s="11">
        <v>1000</v>
      </c>
      <c r="C33" s="9">
        <v>43035</v>
      </c>
    </row>
    <row r="34" spans="1:3" x14ac:dyDescent="0.25">
      <c r="A34" s="6" t="s">
        <v>19</v>
      </c>
      <c r="B34" s="11">
        <v>2500</v>
      </c>
      <c r="C34" s="9">
        <v>43181</v>
      </c>
    </row>
    <row r="35" spans="1:3" x14ac:dyDescent="0.25">
      <c r="A35" s="4"/>
    </row>
    <row r="36" spans="1:3" x14ac:dyDescent="0.25">
      <c r="A36" s="5" t="s">
        <v>9</v>
      </c>
      <c r="B36" s="11">
        <f>SUM(B33:B34)</f>
        <v>3500</v>
      </c>
    </row>
    <row r="38" spans="1:3" x14ac:dyDescent="0.25">
      <c r="A38" s="5" t="s">
        <v>10</v>
      </c>
    </row>
    <row r="39" spans="1:3" x14ac:dyDescent="0.25">
      <c r="A39" t="s">
        <v>5</v>
      </c>
      <c r="B39" s="11">
        <v>0</v>
      </c>
    </row>
    <row r="41" spans="1:3" x14ac:dyDescent="0.25">
      <c r="A41" s="5" t="s">
        <v>1</v>
      </c>
      <c r="B41" s="11">
        <f>SUM(B39:B40)</f>
        <v>0</v>
      </c>
    </row>
    <row r="42" spans="1:3" s="1" customFormat="1" x14ac:dyDescent="0.25">
      <c r="B42" s="14"/>
    </row>
    <row r="43" spans="1:3" s="2" customFormat="1" x14ac:dyDescent="0.25">
      <c r="A43" s="2" t="s">
        <v>12</v>
      </c>
      <c r="B43" s="13">
        <f>B36-B41</f>
        <v>3500</v>
      </c>
    </row>
    <row r="46" spans="1:3" s="2" customFormat="1" x14ac:dyDescent="0.25">
      <c r="A46" s="2" t="s">
        <v>15</v>
      </c>
      <c r="B46" s="13">
        <f>SUM(B28+B43)</f>
        <v>6898.0400000000009</v>
      </c>
    </row>
  </sheetData>
  <mergeCells count="2">
    <mergeCell ref="A2:D2"/>
    <mergeCell ref="A1:D1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2018-05-03T01:56:09Z</cp:lastPrinted>
  <dcterms:created xsi:type="dcterms:W3CDTF">2017-10-27T22:19:51Z</dcterms:created>
  <dcterms:modified xsi:type="dcterms:W3CDTF">2018-05-03T01:56:49Z</dcterms:modified>
</cp:coreProperties>
</file>