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7" i="1" l="1"/>
  <c r="B38" i="1"/>
  <c r="B9" i="1"/>
  <c r="B71" i="1" l="1"/>
  <c r="B67" i="1"/>
  <c r="B73" i="1" l="1"/>
  <c r="B46" i="1" l="1"/>
  <c r="B79" i="1" l="1"/>
  <c r="B40" i="1" l="1"/>
  <c r="B77" i="1" s="1"/>
  <c r="B59" i="1" l="1"/>
  <c r="B78" i="1" s="1"/>
  <c r="B81" i="1" s="1"/>
</calcChain>
</file>

<file path=xl/sharedStrings.xml><?xml version="1.0" encoding="utf-8"?>
<sst xmlns="http://schemas.openxmlformats.org/spreadsheetml/2006/main" count="62" uniqueCount="50">
  <si>
    <t>Balance Forward</t>
  </si>
  <si>
    <t>Deposits</t>
  </si>
  <si>
    <t>Total Deposits</t>
  </si>
  <si>
    <t>Checks</t>
  </si>
  <si>
    <t>Total Checks</t>
  </si>
  <si>
    <t>Ending Balance</t>
  </si>
  <si>
    <t>Program (Restricted)</t>
  </si>
  <si>
    <t>* 2015-16 program award of $1,000 still outstanding</t>
  </si>
  <si>
    <t>Operation</t>
  </si>
  <si>
    <t>Program</t>
  </si>
  <si>
    <t>Foundaiton</t>
  </si>
  <si>
    <t>Total Chapter Funds</t>
  </si>
  <si>
    <t>Grand Total</t>
  </si>
  <si>
    <t xml:space="preserve">Detroit Chapter of the Links, Incorporated  </t>
  </si>
  <si>
    <t>Withdrawals</t>
  </si>
  <si>
    <t>Total Withdrawals</t>
  </si>
  <si>
    <t>*3,500.00 is STEAMM money</t>
  </si>
  <si>
    <t>Foundation</t>
  </si>
  <si>
    <t>Operations (Unrestricted)</t>
  </si>
  <si>
    <t>Michigan College of Beauty/New member Service Project</t>
  </si>
  <si>
    <t>VOID</t>
  </si>
  <si>
    <t>Michele Peterson/May Chapter desserts</t>
  </si>
  <si>
    <t>Michele Peterson/Induction supplies and printing</t>
  </si>
  <si>
    <t>Gourmet Express/May Chapter Meal</t>
  </si>
  <si>
    <t>Marcia Turner/Orientation #3 meal</t>
  </si>
  <si>
    <t>Deborah Ford/Induction flowers</t>
  </si>
  <si>
    <t>Christian Clark/May Chapter copies and materials</t>
  </si>
  <si>
    <t>Christian Clark/Orietation #3 flowers</t>
  </si>
  <si>
    <t>Katthryn B. Harrison/Bus New Member service project</t>
  </si>
  <si>
    <t>David G. Watkins/photo New Member service project</t>
  </si>
  <si>
    <t>Michele Peterson/New Member induction linen rental balance</t>
  </si>
  <si>
    <t>Stills by Stinson Photography/ChapterPhoto</t>
  </si>
  <si>
    <t>Carol Garibaldi/PO Box annual fee</t>
  </si>
  <si>
    <t>Deborah Ford/Services to Youth flowers DIA Luncheon</t>
  </si>
  <si>
    <t>Katthryn B. Harrison/Alt. Delegate room/meals/local transport</t>
  </si>
  <si>
    <t>Mosley Strategy/ Annual Web maintenance</t>
  </si>
  <si>
    <t>Nichelle Hugley/Refund pro-rated chapter dues/xfer</t>
  </si>
  <si>
    <t>Joanna Wells Master/Delegate/room/meals/local transport</t>
  </si>
  <si>
    <t>Detroit Impact/Donation in name of outgoing Nat'l Pres</t>
  </si>
  <si>
    <t>Indiana University/STEAMM scholarship</t>
  </si>
  <si>
    <t>University of Detroit Mercy/STEAMM Scholarship</t>
  </si>
  <si>
    <t>*$1,398.04 is STEAMM money</t>
  </si>
  <si>
    <t>Denise Brooks Williams/Bereavement flowers Natalia Tanner Cain</t>
  </si>
  <si>
    <t xml:space="preserve"> Detail May 1, 2018 thru September 30, 2018</t>
  </si>
  <si>
    <t>e-check</t>
  </si>
  <si>
    <t>Nationbal/Bonding Insurance</t>
  </si>
  <si>
    <t>Carol Jupiter Garibaldi/printing for August retreat</t>
  </si>
  <si>
    <t>Ben Brown/CPA Review and Tax Prep</t>
  </si>
  <si>
    <t>Detroit Golf Club/August Planning retreat meal</t>
  </si>
  <si>
    <t>IHM Sisters/Bronze Sponsor to support Alumna Nettie Seabrooks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</si>
</sst>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164" fontId="0" fillId="0" borderId="0" xfId="1" applyNumberFormat="1" applyFont="1"/>
    <xf numFmtId="0" fontId="1" fillId="0" borderId="0" xfId="0" applyFont="1" applyAlignment="1">
      <alignment horizontal="center"/>
    </xf>
    <xf numFmtId="164" fontId="1" fillId="0" borderId="0" xfId="1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tabSelected="1" topLeftCell="A51" workbookViewId="0">
      <selection activeCell="A56" sqref="A56"/>
    </sheetView>
  </sheetViews>
  <sheetFormatPr defaultRowHeight="15" x14ac:dyDescent="0.25"/>
  <cols>
    <col min="1" max="1" width="16.7109375" customWidth="1"/>
    <col min="2" max="2" width="14.85546875" style="8" customWidth="1"/>
    <col min="3" max="3" width="70.42578125" style="2" customWidth="1"/>
  </cols>
  <sheetData>
    <row r="1" spans="1:4" s="4" customFormat="1" x14ac:dyDescent="0.25">
      <c r="A1" s="12" t="s">
        <v>13</v>
      </c>
      <c r="B1" s="12"/>
      <c r="C1" s="12"/>
      <c r="D1" s="12"/>
    </row>
    <row r="2" spans="1:4" s="4" customFormat="1" x14ac:dyDescent="0.25">
      <c r="A2" s="12" t="s">
        <v>43</v>
      </c>
      <c r="B2" s="12"/>
      <c r="C2" s="12"/>
      <c r="D2" s="12"/>
    </row>
    <row r="3" spans="1:4" s="4" customFormat="1" x14ac:dyDescent="0.25">
      <c r="A3" s="5" t="s">
        <v>18</v>
      </c>
      <c r="B3" s="8"/>
      <c r="C3" s="6"/>
    </row>
    <row r="4" spans="1:4" x14ac:dyDescent="0.25">
      <c r="A4" t="s">
        <v>0</v>
      </c>
      <c r="B4" s="8">
        <v>25946.46</v>
      </c>
    </row>
    <row r="6" spans="1:4" x14ac:dyDescent="0.25">
      <c r="A6" t="s">
        <v>1</v>
      </c>
    </row>
    <row r="7" spans="1:4" x14ac:dyDescent="0.25">
      <c r="A7" s="1">
        <v>43262</v>
      </c>
      <c r="B7" s="8">
        <v>1916</v>
      </c>
    </row>
    <row r="8" spans="1:4" x14ac:dyDescent="0.25">
      <c r="A8" s="1">
        <v>43367</v>
      </c>
      <c r="B8" s="8">
        <v>935</v>
      </c>
    </row>
    <row r="9" spans="1:4" x14ac:dyDescent="0.25">
      <c r="A9" t="s">
        <v>2</v>
      </c>
      <c r="B9" s="8">
        <f>SUM(B7:B8)</f>
        <v>2851</v>
      </c>
    </row>
    <row r="11" spans="1:4" x14ac:dyDescent="0.25">
      <c r="A11" t="s">
        <v>3</v>
      </c>
    </row>
    <row r="12" spans="1:4" x14ac:dyDescent="0.25">
      <c r="A12" s="1">
        <v>43226</v>
      </c>
      <c r="B12" s="8">
        <v>200</v>
      </c>
      <c r="C12" s="2" t="s">
        <v>19</v>
      </c>
      <c r="D12">
        <v>3055</v>
      </c>
    </row>
    <row r="13" spans="1:4" x14ac:dyDescent="0.25">
      <c r="A13" s="1"/>
      <c r="C13" s="2" t="s">
        <v>20</v>
      </c>
      <c r="D13">
        <v>3056</v>
      </c>
    </row>
    <row r="14" spans="1:4" x14ac:dyDescent="0.25">
      <c r="A14" s="1">
        <v>43229</v>
      </c>
      <c r="B14" s="8">
        <v>48</v>
      </c>
      <c r="C14" s="2" t="s">
        <v>21</v>
      </c>
      <c r="D14">
        <v>3057</v>
      </c>
    </row>
    <row r="15" spans="1:4" x14ac:dyDescent="0.25">
      <c r="A15" s="1">
        <v>43229</v>
      </c>
      <c r="B15" s="8">
        <v>35.71</v>
      </c>
      <c r="C15" s="2" t="s">
        <v>22</v>
      </c>
      <c r="D15">
        <v>3058</v>
      </c>
    </row>
    <row r="16" spans="1:4" x14ac:dyDescent="0.25">
      <c r="A16" s="1">
        <v>9</v>
      </c>
      <c r="B16" s="8">
        <v>2154.75</v>
      </c>
      <c r="C16" s="2" t="s">
        <v>23</v>
      </c>
      <c r="D16">
        <v>3059</v>
      </c>
    </row>
    <row r="17" spans="1:4" x14ac:dyDescent="0.25">
      <c r="A17" s="1">
        <v>43229</v>
      </c>
      <c r="B17" s="8">
        <v>709.82</v>
      </c>
      <c r="C17" s="2" t="s">
        <v>24</v>
      </c>
      <c r="D17">
        <v>3060</v>
      </c>
    </row>
    <row r="18" spans="1:4" x14ac:dyDescent="0.25">
      <c r="A18" s="1">
        <v>43229</v>
      </c>
      <c r="B18" s="8">
        <v>216.06</v>
      </c>
      <c r="C18" s="2" t="s">
        <v>25</v>
      </c>
      <c r="D18">
        <v>3061</v>
      </c>
    </row>
    <row r="19" spans="1:4" x14ac:dyDescent="0.25">
      <c r="A19" s="1">
        <v>43229</v>
      </c>
      <c r="B19" s="8">
        <v>91.04</v>
      </c>
      <c r="C19" s="2" t="s">
        <v>26</v>
      </c>
      <c r="D19">
        <v>3062</v>
      </c>
    </row>
    <row r="20" spans="1:4" x14ac:dyDescent="0.25">
      <c r="A20" s="1">
        <v>43229</v>
      </c>
      <c r="B20" s="8">
        <v>36.020000000000003</v>
      </c>
      <c r="C20" s="2" t="s">
        <v>27</v>
      </c>
      <c r="D20">
        <v>3063</v>
      </c>
    </row>
    <row r="21" spans="1:4" x14ac:dyDescent="0.25">
      <c r="A21" s="1">
        <v>43264</v>
      </c>
      <c r="B21" s="8">
        <v>240.6</v>
      </c>
      <c r="C21" s="2" t="s">
        <v>28</v>
      </c>
      <c r="D21">
        <v>3064</v>
      </c>
    </row>
    <row r="22" spans="1:4" x14ac:dyDescent="0.25">
      <c r="A22" s="1">
        <v>43264</v>
      </c>
      <c r="B22" s="8">
        <v>175</v>
      </c>
      <c r="C22" s="2" t="s">
        <v>29</v>
      </c>
      <c r="D22">
        <v>3065</v>
      </c>
    </row>
    <row r="23" spans="1:4" x14ac:dyDescent="0.25">
      <c r="A23" s="1">
        <v>43264</v>
      </c>
      <c r="B23" s="8">
        <v>131.25</v>
      </c>
      <c r="C23" s="2" t="s">
        <v>30</v>
      </c>
      <c r="D23">
        <v>3066</v>
      </c>
    </row>
    <row r="24" spans="1:4" x14ac:dyDescent="0.25">
      <c r="A24" s="1">
        <v>43264</v>
      </c>
      <c r="B24" s="8">
        <v>175</v>
      </c>
      <c r="C24" s="2" t="s">
        <v>31</v>
      </c>
      <c r="D24">
        <v>3067</v>
      </c>
    </row>
    <row r="25" spans="1:4" x14ac:dyDescent="0.25">
      <c r="A25" s="1"/>
      <c r="C25" s="2" t="s">
        <v>20</v>
      </c>
      <c r="D25">
        <v>3068</v>
      </c>
    </row>
    <row r="26" spans="1:4" x14ac:dyDescent="0.25">
      <c r="A26" s="1">
        <v>43264</v>
      </c>
      <c r="B26" s="8">
        <v>82</v>
      </c>
      <c r="C26" s="2" t="s">
        <v>32</v>
      </c>
      <c r="D26">
        <v>3069</v>
      </c>
    </row>
    <row r="27" spans="1:4" x14ac:dyDescent="0.25">
      <c r="A27" s="1">
        <v>43302</v>
      </c>
      <c r="B27" s="8">
        <v>960.13</v>
      </c>
      <c r="C27" s="2" t="s">
        <v>34</v>
      </c>
      <c r="D27">
        <v>3070</v>
      </c>
    </row>
    <row r="28" spans="1:4" x14ac:dyDescent="0.25">
      <c r="A28" s="1">
        <v>43318</v>
      </c>
      <c r="B28" s="8">
        <v>610</v>
      </c>
      <c r="C28" s="2" t="s">
        <v>35</v>
      </c>
      <c r="D28">
        <v>3071</v>
      </c>
    </row>
    <row r="29" spans="1:4" x14ac:dyDescent="0.25">
      <c r="A29" s="1">
        <v>43333</v>
      </c>
      <c r="B29" s="8">
        <v>207.37</v>
      </c>
      <c r="C29" s="2" t="s">
        <v>36</v>
      </c>
      <c r="D29">
        <v>3072</v>
      </c>
    </row>
    <row r="30" spans="1:4" x14ac:dyDescent="0.25">
      <c r="A30" s="1">
        <v>43333</v>
      </c>
      <c r="B30" s="8">
        <v>1125.26</v>
      </c>
      <c r="C30" s="2" t="s">
        <v>37</v>
      </c>
      <c r="D30">
        <v>3073</v>
      </c>
    </row>
    <row r="31" spans="1:4" x14ac:dyDescent="0.25">
      <c r="A31" s="1">
        <v>43333</v>
      </c>
      <c r="B31" s="8">
        <v>89.99</v>
      </c>
      <c r="C31" s="2" t="s">
        <v>42</v>
      </c>
      <c r="D31">
        <v>3074</v>
      </c>
    </row>
    <row r="32" spans="1:4" x14ac:dyDescent="0.25">
      <c r="A32" s="1">
        <v>43337</v>
      </c>
      <c r="B32" s="8">
        <v>28.8</v>
      </c>
      <c r="C32" s="2" t="s">
        <v>46</v>
      </c>
      <c r="D32">
        <v>3075</v>
      </c>
    </row>
    <row r="33" spans="1:4" x14ac:dyDescent="0.25">
      <c r="A33" s="1">
        <v>43354</v>
      </c>
      <c r="B33" s="8">
        <v>440</v>
      </c>
      <c r="C33" s="2" t="s">
        <v>45</v>
      </c>
      <c r="D33" t="s">
        <v>44</v>
      </c>
    </row>
    <row r="34" spans="1:4" x14ac:dyDescent="0.25">
      <c r="A34" s="1">
        <v>43355</v>
      </c>
      <c r="B34" s="8">
        <v>725</v>
      </c>
      <c r="C34" s="2" t="s">
        <v>47</v>
      </c>
      <c r="D34">
        <v>3076</v>
      </c>
    </row>
    <row r="35" spans="1:4" x14ac:dyDescent="0.25">
      <c r="A35" s="1">
        <v>43355</v>
      </c>
      <c r="B35" s="8">
        <v>757.76</v>
      </c>
      <c r="C35" s="2" t="s">
        <v>48</v>
      </c>
      <c r="D35">
        <v>3077</v>
      </c>
    </row>
    <row r="36" spans="1:4" x14ac:dyDescent="0.25">
      <c r="A36" s="1"/>
    </row>
    <row r="37" spans="1:4" x14ac:dyDescent="0.25">
      <c r="A37" s="1"/>
    </row>
    <row r="38" spans="1:4" x14ac:dyDescent="0.25">
      <c r="A38" t="s">
        <v>4</v>
      </c>
      <c r="B38" s="8">
        <f>SUM(B12:B37)</f>
        <v>9239.56</v>
      </c>
    </row>
    <row r="40" spans="1:4" s="5" customFormat="1" x14ac:dyDescent="0.25">
      <c r="A40" s="5" t="s">
        <v>5</v>
      </c>
      <c r="B40" s="10">
        <f>SUM(B4+B9-B38)</f>
        <v>19557.900000000001</v>
      </c>
      <c r="C40" s="9"/>
    </row>
    <row r="43" spans="1:4" x14ac:dyDescent="0.25">
      <c r="A43" s="5" t="s">
        <v>6</v>
      </c>
    </row>
    <row r="44" spans="1:4" x14ac:dyDescent="0.25">
      <c r="A44" t="s">
        <v>0</v>
      </c>
      <c r="B44" s="8">
        <v>36638.800000000003</v>
      </c>
    </row>
    <row r="45" spans="1:4" x14ac:dyDescent="0.25">
      <c r="A45" s="1"/>
    </row>
    <row r="46" spans="1:4" x14ac:dyDescent="0.25">
      <c r="A46" t="s">
        <v>2</v>
      </c>
      <c r="B46" s="8">
        <f>SUM(B45:B45)</f>
        <v>0</v>
      </c>
    </row>
    <row r="48" spans="1:4" x14ac:dyDescent="0.25">
      <c r="A48" t="s">
        <v>3</v>
      </c>
    </row>
    <row r="49" spans="1:4" x14ac:dyDescent="0.25">
      <c r="C49" s="2" t="s">
        <v>20</v>
      </c>
      <c r="D49">
        <v>2041</v>
      </c>
    </row>
    <row r="50" spans="1:4" x14ac:dyDescent="0.25">
      <c r="A50" s="1">
        <v>43229</v>
      </c>
      <c r="B50" s="8">
        <v>185.44</v>
      </c>
      <c r="C50" s="2" t="s">
        <v>33</v>
      </c>
      <c r="D50">
        <v>2042</v>
      </c>
    </row>
    <row r="51" spans="1:4" x14ac:dyDescent="0.25">
      <c r="A51" s="1"/>
      <c r="C51" s="2" t="s">
        <v>20</v>
      </c>
      <c r="D51">
        <v>2043</v>
      </c>
    </row>
    <row r="52" spans="1:4" x14ac:dyDescent="0.25">
      <c r="A52" s="1">
        <v>43288</v>
      </c>
      <c r="B52" s="8">
        <v>1000</v>
      </c>
      <c r="C52" s="2" t="s">
        <v>38</v>
      </c>
      <c r="D52">
        <v>2044</v>
      </c>
    </row>
    <row r="53" spans="1:4" x14ac:dyDescent="0.25">
      <c r="A53" s="1">
        <v>43302</v>
      </c>
      <c r="B53" s="8">
        <v>1000</v>
      </c>
      <c r="C53" s="2" t="s">
        <v>39</v>
      </c>
      <c r="D53">
        <v>2045</v>
      </c>
    </row>
    <row r="54" spans="1:4" x14ac:dyDescent="0.25">
      <c r="A54" s="1">
        <v>43318</v>
      </c>
      <c r="B54" s="8">
        <v>1000</v>
      </c>
      <c r="C54" s="2" t="s">
        <v>40</v>
      </c>
      <c r="D54">
        <v>2046</v>
      </c>
    </row>
    <row r="55" spans="1:4" x14ac:dyDescent="0.25">
      <c r="A55" s="1">
        <v>43355</v>
      </c>
      <c r="B55" s="8">
        <v>1500</v>
      </c>
      <c r="C55" s="2" t="s">
        <v>49</v>
      </c>
      <c r="D55">
        <v>2047</v>
      </c>
    </row>
    <row r="56" spans="1:4" x14ac:dyDescent="0.25">
      <c r="A56" s="1"/>
    </row>
    <row r="57" spans="1:4" x14ac:dyDescent="0.25">
      <c r="A57" s="1" t="s">
        <v>4</v>
      </c>
      <c r="B57" s="8">
        <f>SUM(B49:B56)</f>
        <v>4685.4400000000005</v>
      </c>
    </row>
    <row r="59" spans="1:4" s="5" customFormat="1" x14ac:dyDescent="0.25">
      <c r="A59" s="5" t="s">
        <v>5</v>
      </c>
      <c r="B59" s="10">
        <f>SUM(B44+B46-B57)</f>
        <v>31953.360000000001</v>
      </c>
      <c r="C59" s="9"/>
    </row>
    <row r="62" spans="1:4" ht="15.75" x14ac:dyDescent="0.25">
      <c r="A62" s="7" t="s">
        <v>17</v>
      </c>
    </row>
    <row r="63" spans="1:4" x14ac:dyDescent="0.25">
      <c r="A63" t="s">
        <v>0</v>
      </c>
      <c r="B63" s="8">
        <v>32000.720000000001</v>
      </c>
    </row>
    <row r="65" spans="1:3" x14ac:dyDescent="0.25">
      <c r="A65" t="s">
        <v>1</v>
      </c>
    </row>
    <row r="66" spans="1:3" x14ac:dyDescent="0.25">
      <c r="A66" s="1"/>
    </row>
    <row r="67" spans="1:3" x14ac:dyDescent="0.25">
      <c r="A67" s="1" t="s">
        <v>2</v>
      </c>
      <c r="B67" s="8">
        <f>SUM(B66:B66)</f>
        <v>0</v>
      </c>
    </row>
    <row r="69" spans="1:3" x14ac:dyDescent="0.25">
      <c r="A69" t="s">
        <v>14</v>
      </c>
    </row>
    <row r="71" spans="1:3" x14ac:dyDescent="0.25">
      <c r="A71" t="s">
        <v>15</v>
      </c>
      <c r="B71" s="8">
        <f>SUM(B70:B70)</f>
        <v>0</v>
      </c>
    </row>
    <row r="73" spans="1:3" s="5" customFormat="1" x14ac:dyDescent="0.25">
      <c r="A73" s="5" t="s">
        <v>5</v>
      </c>
      <c r="B73" s="10">
        <f>B63+B67-B71</f>
        <v>32000.720000000001</v>
      </c>
      <c r="C73" s="11" t="s">
        <v>7</v>
      </c>
    </row>
    <row r="74" spans="1:3" x14ac:dyDescent="0.25">
      <c r="C74" s="3"/>
    </row>
    <row r="76" spans="1:3" x14ac:dyDescent="0.25">
      <c r="A76" s="5" t="s">
        <v>11</v>
      </c>
    </row>
    <row r="77" spans="1:3" x14ac:dyDescent="0.25">
      <c r="A77" t="s">
        <v>8</v>
      </c>
      <c r="B77" s="8">
        <f>B40</f>
        <v>19557.900000000001</v>
      </c>
    </row>
    <row r="78" spans="1:3" x14ac:dyDescent="0.25">
      <c r="A78" t="s">
        <v>9</v>
      </c>
      <c r="B78" s="8">
        <f>B59</f>
        <v>31953.360000000001</v>
      </c>
      <c r="C78" s="2" t="s">
        <v>41</v>
      </c>
    </row>
    <row r="79" spans="1:3" x14ac:dyDescent="0.25">
      <c r="A79" t="s">
        <v>10</v>
      </c>
      <c r="B79" s="8">
        <f>B73</f>
        <v>32000.720000000001</v>
      </c>
      <c r="C79" s="2" t="s">
        <v>16</v>
      </c>
    </row>
    <row r="81" spans="1:2" x14ac:dyDescent="0.25">
      <c r="A81" t="s">
        <v>12</v>
      </c>
      <c r="B81" s="8">
        <f>SUM(B77:B79)</f>
        <v>83511.98000000001</v>
      </c>
    </row>
  </sheetData>
  <mergeCells count="2">
    <mergeCell ref="A1:D1"/>
    <mergeCell ref="A2:D2"/>
  </mergeCells>
  <pageMargins left="0.5" right="0.5" top="0.5" bottom="0.5" header="0" footer="0.3"/>
  <pageSetup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2018-09-04T04:29:23Z</cp:lastPrinted>
  <dcterms:created xsi:type="dcterms:W3CDTF">2017-08-30T15:33:00Z</dcterms:created>
  <dcterms:modified xsi:type="dcterms:W3CDTF">2018-09-30T18:43:07Z</dcterms:modified>
</cp:coreProperties>
</file>