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  <c r="B47" i="1" l="1"/>
  <c r="B42" i="1"/>
  <c r="B15" i="1"/>
  <c r="B49" i="1" l="1"/>
  <c r="B34" i="1"/>
  <c r="B52" i="1" l="1"/>
</calcChain>
</file>

<file path=xl/sharedStrings.xml><?xml version="1.0" encoding="utf-8"?>
<sst xmlns="http://schemas.openxmlformats.org/spreadsheetml/2006/main" count="40" uniqueCount="36">
  <si>
    <t>Carry over from Great Lakes</t>
  </si>
  <si>
    <t>Total Expenses</t>
  </si>
  <si>
    <t>Ascension Donation</t>
  </si>
  <si>
    <t xml:space="preserve">Program </t>
  </si>
  <si>
    <t xml:space="preserve">Foundation </t>
  </si>
  <si>
    <t>none</t>
  </si>
  <si>
    <t>Held in Detroit Chapter Program and Foundation Accounts</t>
  </si>
  <si>
    <t>STEAMM Detail Budget Report</t>
  </si>
  <si>
    <t>Deposits</t>
  </si>
  <si>
    <t>Total Deposits</t>
  </si>
  <si>
    <t>Checks/Withdrawls</t>
  </si>
  <si>
    <t xml:space="preserve">Ending balance </t>
  </si>
  <si>
    <t xml:space="preserve">Ending Balance </t>
  </si>
  <si>
    <t>Detroit Chapter 2018 contribution</t>
  </si>
  <si>
    <t>Greater Wayne County Chapter 2018 contribution</t>
  </si>
  <si>
    <t>Grand Total</t>
  </si>
  <si>
    <t>Great lakes (MI) 2018 contribution</t>
  </si>
  <si>
    <t>Oakland County 2018 Contribution</t>
  </si>
  <si>
    <t>Renaissance Chapter 2018 contribution</t>
  </si>
  <si>
    <t>MGM Grand Donation</t>
  </si>
  <si>
    <t>Greater Grace Breakfast 200</t>
  </si>
  <si>
    <t>DHT Transportation</t>
  </si>
  <si>
    <t>Greater Grace Breakfast addl 50</t>
  </si>
  <si>
    <t>DAPCEP Ipads</t>
  </si>
  <si>
    <t>Ruth Smith pens &amp; Envelopes</t>
  </si>
  <si>
    <t>Nellie LaGarde Poster Printing</t>
  </si>
  <si>
    <t>eric house Photography</t>
  </si>
  <si>
    <t>Nellie LaGarde Flyers</t>
  </si>
  <si>
    <t>Nellie Lagarge Storage</t>
  </si>
  <si>
    <t>Indiana University/Lauren Palmer</t>
  </si>
  <si>
    <t>University of Detroit Mercy/Wesley Askew</t>
  </si>
  <si>
    <t>Detroit Chapter 2019 contribution</t>
  </si>
  <si>
    <t>Great Lakes (MI) Chapter 2019 contribution</t>
  </si>
  <si>
    <t>As of 1/31/19</t>
  </si>
  <si>
    <t>Ellis Conference Center/additional deposit facility</t>
  </si>
  <si>
    <t>Nellie LaGarge/6 mons storage/$250 deposit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</si>
</sst>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1" applyFont="1"/>
    <xf numFmtId="44" fontId="2" fillId="0" borderId="0" xfId="1" applyFont="1" applyAlignment="1">
      <alignment horizontal="center"/>
    </xf>
    <xf numFmtId="44" fontId="0" fillId="2" borderId="0" xfId="1" applyFont="1" applyFill="1"/>
    <xf numFmtId="44" fontId="0" fillId="0" borderId="0" xfId="1" applyFont="1" applyFill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 applyFill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54" sqref="A54:XFD58"/>
    </sheetView>
  </sheetViews>
  <sheetFormatPr defaultRowHeight="15" x14ac:dyDescent="0.25"/>
  <cols>
    <col min="1" max="1" width="46" customWidth="1"/>
    <col min="2" max="2" width="13.28515625" style="10" customWidth="1"/>
    <col min="3" max="3" width="12.5703125" style="17" customWidth="1"/>
    <col min="4" max="4" width="11.140625" customWidth="1"/>
    <col min="5" max="5" width="11.28515625" customWidth="1"/>
    <col min="6" max="6" width="11.140625" customWidth="1"/>
    <col min="7" max="7" width="0.85546875" customWidth="1"/>
    <col min="8" max="8" width="20" hidden="1" customWidth="1"/>
  </cols>
  <sheetData>
    <row r="1" spans="1:8" s="16" customFormat="1" ht="18.600000000000001" x14ac:dyDescent="0.45">
      <c r="A1" s="21" t="s">
        <v>7</v>
      </c>
      <c r="B1" s="21"/>
      <c r="C1" s="21"/>
      <c r="D1" s="21"/>
      <c r="E1" s="15"/>
      <c r="F1" s="15"/>
      <c r="G1" s="15"/>
      <c r="H1" s="15"/>
    </row>
    <row r="2" spans="1:8" s="16" customFormat="1" ht="18.600000000000001" x14ac:dyDescent="0.45">
      <c r="A2" s="21" t="s">
        <v>6</v>
      </c>
      <c r="B2" s="21"/>
      <c r="C2" s="21"/>
      <c r="D2" s="21"/>
      <c r="E2" s="15"/>
      <c r="F2" s="15"/>
      <c r="G2" s="15"/>
      <c r="H2" s="15"/>
    </row>
    <row r="3" spans="1:8" ht="21" x14ac:dyDescent="0.5">
      <c r="A3" s="9" t="s">
        <v>33</v>
      </c>
      <c r="B3" s="11"/>
      <c r="C3" s="18"/>
      <c r="D3" s="8"/>
      <c r="E3" s="8"/>
      <c r="F3" s="8"/>
      <c r="G3" s="8"/>
      <c r="H3" s="8"/>
    </row>
    <row r="4" spans="1:8" s="2" customFormat="1" ht="18.600000000000001" x14ac:dyDescent="0.45">
      <c r="A4" s="3" t="s">
        <v>3</v>
      </c>
      <c r="B4" s="12"/>
      <c r="C4" s="19"/>
    </row>
    <row r="5" spans="1:8" s="1" customFormat="1" ht="14.45" x14ac:dyDescent="0.35">
      <c r="A5" s="4" t="s">
        <v>8</v>
      </c>
      <c r="B5" s="13"/>
      <c r="C5" s="20"/>
    </row>
    <row r="6" spans="1:8" ht="14.45" x14ac:dyDescent="0.35">
      <c r="A6" t="s">
        <v>0</v>
      </c>
      <c r="B6" s="10">
        <v>6619.82</v>
      </c>
      <c r="C6" s="17">
        <v>43035</v>
      </c>
    </row>
    <row r="7" spans="1:8" ht="14.45" x14ac:dyDescent="0.35">
      <c r="A7" t="s">
        <v>13</v>
      </c>
      <c r="B7" s="10">
        <v>2000</v>
      </c>
      <c r="C7" s="17">
        <v>43082</v>
      </c>
    </row>
    <row r="8" spans="1:8" ht="14.45" x14ac:dyDescent="0.35">
      <c r="A8" t="s">
        <v>14</v>
      </c>
      <c r="B8" s="10">
        <v>2000</v>
      </c>
      <c r="C8" s="17">
        <v>43087</v>
      </c>
    </row>
    <row r="9" spans="1:8" ht="14.45" x14ac:dyDescent="0.35">
      <c r="A9" t="s">
        <v>16</v>
      </c>
      <c r="B9" s="10">
        <v>2000</v>
      </c>
      <c r="C9" s="17">
        <v>43146</v>
      </c>
    </row>
    <row r="10" spans="1:8" ht="14.45" x14ac:dyDescent="0.35">
      <c r="A10" t="s">
        <v>17</v>
      </c>
      <c r="B10" s="10">
        <v>2000</v>
      </c>
      <c r="C10" s="17">
        <v>43146</v>
      </c>
    </row>
    <row r="11" spans="1:8" x14ac:dyDescent="0.25">
      <c r="A11" t="s">
        <v>18</v>
      </c>
      <c r="B11" s="10">
        <v>2000</v>
      </c>
      <c r="C11" s="17">
        <v>43146</v>
      </c>
    </row>
    <row r="12" spans="1:8" x14ac:dyDescent="0.25">
      <c r="A12" t="s">
        <v>31</v>
      </c>
      <c r="B12" s="10">
        <v>2000</v>
      </c>
      <c r="C12" s="17">
        <v>43480</v>
      </c>
    </row>
    <row r="13" spans="1:8" x14ac:dyDescent="0.25">
      <c r="A13" t="s">
        <v>32</v>
      </c>
      <c r="B13" s="10">
        <v>2000</v>
      </c>
      <c r="C13" s="17">
        <v>43480</v>
      </c>
    </row>
    <row r="15" spans="1:8" x14ac:dyDescent="0.25">
      <c r="A15" s="5" t="s">
        <v>9</v>
      </c>
      <c r="B15" s="10">
        <f>SUM(B6:B14)</f>
        <v>20619.82</v>
      </c>
    </row>
    <row r="17" spans="1:3" x14ac:dyDescent="0.25">
      <c r="A17" s="5" t="s">
        <v>10</v>
      </c>
    </row>
    <row r="18" spans="1:3" x14ac:dyDescent="0.25">
      <c r="A18" s="14" t="s">
        <v>26</v>
      </c>
      <c r="B18" s="10">
        <v>300</v>
      </c>
      <c r="C18" s="17">
        <v>43151</v>
      </c>
    </row>
    <row r="19" spans="1:3" x14ac:dyDescent="0.25">
      <c r="A19" s="14" t="s">
        <v>27</v>
      </c>
      <c r="B19" s="10">
        <v>210.94</v>
      </c>
      <c r="C19" s="17">
        <v>43158</v>
      </c>
    </row>
    <row r="20" spans="1:3" s="1" customFormat="1" x14ac:dyDescent="0.25">
      <c r="A20" s="6" t="s">
        <v>20</v>
      </c>
      <c r="B20" s="13">
        <v>1416.5</v>
      </c>
      <c r="C20" s="20">
        <v>43169</v>
      </c>
    </row>
    <row r="21" spans="1:3" s="1" customFormat="1" x14ac:dyDescent="0.25">
      <c r="A21" s="6" t="s">
        <v>21</v>
      </c>
      <c r="B21" s="13">
        <v>2067.5</v>
      </c>
      <c r="C21" s="20">
        <v>43169</v>
      </c>
    </row>
    <row r="22" spans="1:3" s="1" customFormat="1" x14ac:dyDescent="0.25">
      <c r="A22" s="6" t="s">
        <v>22</v>
      </c>
      <c r="B22" s="13">
        <v>273.13</v>
      </c>
      <c r="C22" s="20">
        <v>43169</v>
      </c>
    </row>
    <row r="23" spans="1:3" s="1" customFormat="1" x14ac:dyDescent="0.25">
      <c r="A23" s="6" t="s">
        <v>23</v>
      </c>
      <c r="B23" s="13">
        <v>7885.5</v>
      </c>
      <c r="C23" s="20">
        <v>43169</v>
      </c>
    </row>
    <row r="24" spans="1:3" s="1" customFormat="1" x14ac:dyDescent="0.25">
      <c r="A24" s="6" t="s">
        <v>24</v>
      </c>
      <c r="B24" s="13">
        <v>52.96</v>
      </c>
      <c r="C24" s="20">
        <v>43169</v>
      </c>
    </row>
    <row r="25" spans="1:3" s="1" customFormat="1" x14ac:dyDescent="0.25">
      <c r="A25" s="6" t="s">
        <v>25</v>
      </c>
      <c r="B25" s="13">
        <v>540.6</v>
      </c>
      <c r="C25" s="20">
        <v>43169</v>
      </c>
    </row>
    <row r="26" spans="1:3" s="1" customFormat="1" x14ac:dyDescent="0.25">
      <c r="A26" s="6" t="s">
        <v>28</v>
      </c>
      <c r="B26" s="13">
        <v>474.65</v>
      </c>
      <c r="C26" s="20">
        <v>43206</v>
      </c>
    </row>
    <row r="27" spans="1:3" s="1" customFormat="1" x14ac:dyDescent="0.25">
      <c r="A27" s="6" t="s">
        <v>29</v>
      </c>
      <c r="B27" s="13">
        <v>1000</v>
      </c>
      <c r="C27" s="20">
        <v>43302</v>
      </c>
    </row>
    <row r="28" spans="1:3" s="1" customFormat="1" x14ac:dyDescent="0.25">
      <c r="A28" s="6" t="s">
        <v>30</v>
      </c>
      <c r="B28" s="13">
        <v>1000</v>
      </c>
      <c r="C28" s="20">
        <v>43318</v>
      </c>
    </row>
    <row r="29" spans="1:3" s="1" customFormat="1" x14ac:dyDescent="0.25">
      <c r="A29" s="6" t="s">
        <v>35</v>
      </c>
      <c r="B29" s="13">
        <v>669.7</v>
      </c>
      <c r="C29" s="20">
        <v>43479</v>
      </c>
    </row>
    <row r="30" spans="1:3" s="1" customFormat="1" x14ac:dyDescent="0.25">
      <c r="A30" s="6" t="s">
        <v>34</v>
      </c>
      <c r="B30" s="13">
        <v>250</v>
      </c>
      <c r="C30" s="20">
        <v>43490</v>
      </c>
    </row>
    <row r="32" spans="1:3" x14ac:dyDescent="0.25">
      <c r="A32" s="5" t="s">
        <v>1</v>
      </c>
      <c r="B32" s="10">
        <f>SUM(B18:B31)</f>
        <v>16141.48</v>
      </c>
    </row>
    <row r="33" spans="1:3" s="1" customFormat="1" x14ac:dyDescent="0.25">
      <c r="A33" s="4"/>
      <c r="B33" s="13"/>
      <c r="C33" s="20"/>
    </row>
    <row r="34" spans="1:3" s="2" customFormat="1" x14ac:dyDescent="0.25">
      <c r="A34" s="7" t="s">
        <v>11</v>
      </c>
      <c r="B34" s="12">
        <f>B15-B32</f>
        <v>4478.34</v>
      </c>
      <c r="C34" s="19"/>
    </row>
    <row r="35" spans="1:3" x14ac:dyDescent="0.25">
      <c r="A35" s="5"/>
    </row>
    <row r="36" spans="1:3" x14ac:dyDescent="0.25">
      <c r="A36" s="5"/>
    </row>
    <row r="37" spans="1:3" s="2" customFormat="1" ht="18.75" x14ac:dyDescent="0.3">
      <c r="A37" s="3" t="s">
        <v>4</v>
      </c>
      <c r="B37" s="12"/>
      <c r="C37" s="19"/>
    </row>
    <row r="38" spans="1:3" s="1" customFormat="1" x14ac:dyDescent="0.25">
      <c r="A38" s="4" t="s">
        <v>8</v>
      </c>
      <c r="B38" s="13"/>
      <c r="C38" s="20"/>
    </row>
    <row r="39" spans="1:3" x14ac:dyDescent="0.25">
      <c r="A39" t="s">
        <v>2</v>
      </c>
      <c r="B39" s="10">
        <v>1000</v>
      </c>
      <c r="C39" s="17">
        <v>43035</v>
      </c>
    </row>
    <row r="40" spans="1:3" x14ac:dyDescent="0.25">
      <c r="A40" s="6" t="s">
        <v>19</v>
      </c>
      <c r="B40" s="10">
        <v>2500</v>
      </c>
      <c r="C40" s="17">
        <v>43181</v>
      </c>
    </row>
    <row r="41" spans="1:3" x14ac:dyDescent="0.25">
      <c r="A41" s="4"/>
    </row>
    <row r="42" spans="1:3" x14ac:dyDescent="0.25">
      <c r="A42" s="5" t="s">
        <v>9</v>
      </c>
      <c r="B42" s="10">
        <f>SUM(B39:B40)</f>
        <v>3500</v>
      </c>
    </row>
    <row r="44" spans="1:3" x14ac:dyDescent="0.25">
      <c r="A44" s="5" t="s">
        <v>10</v>
      </c>
    </row>
    <row r="45" spans="1:3" x14ac:dyDescent="0.25">
      <c r="A45" t="s">
        <v>5</v>
      </c>
      <c r="B45" s="10">
        <v>0</v>
      </c>
    </row>
    <row r="47" spans="1:3" x14ac:dyDescent="0.25">
      <c r="A47" s="5" t="s">
        <v>1</v>
      </c>
      <c r="B47" s="10">
        <f>SUM(B45:B46)</f>
        <v>0</v>
      </c>
    </row>
    <row r="48" spans="1:3" s="1" customFormat="1" x14ac:dyDescent="0.25">
      <c r="B48" s="13"/>
      <c r="C48" s="20"/>
    </row>
    <row r="49" spans="1:3" s="2" customFormat="1" x14ac:dyDescent="0.25">
      <c r="A49" s="2" t="s">
        <v>12</v>
      </c>
      <c r="B49" s="12">
        <f>B42-B47</f>
        <v>3500</v>
      </c>
      <c r="C49" s="19"/>
    </row>
    <row r="52" spans="1:3" s="2" customFormat="1" x14ac:dyDescent="0.25">
      <c r="A52" s="2" t="s">
        <v>15</v>
      </c>
      <c r="B52" s="12">
        <f>SUM(B34+B49)</f>
        <v>7978.34</v>
      </c>
      <c r="C52" s="19"/>
    </row>
  </sheetData>
  <mergeCells count="2">
    <mergeCell ref="A2:D2"/>
    <mergeCell ref="A1:D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2019-01-31T20:08:27Z</cp:lastPrinted>
  <dcterms:created xsi:type="dcterms:W3CDTF">2017-10-27T22:19:51Z</dcterms:created>
  <dcterms:modified xsi:type="dcterms:W3CDTF">2019-01-31T20:11:26Z</dcterms:modified>
</cp:coreProperties>
</file>